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Sheet 1 - Adjustable recurring " sheetId="2" r:id="rId5"/>
    <sheet name="Sheet 1 - Non-adjustable recurr" sheetId="3" r:id="rId6"/>
    <sheet name="Sheet 1 - Disposable income" sheetId="4" r:id="rId7"/>
    <sheet name="Sheet 1 - Drawings" sheetId="5" r:id="rId8"/>
  </sheets>
</workbook>
</file>

<file path=xl/comments1.xml><?xml version="1.0" encoding="utf-8"?>
<comments xmlns="http://schemas.openxmlformats.org/spreadsheetml/2006/main">
  <authors>
    <author>Fabien Rahaingomanana</author>
  </authors>
  <commentList>
    <comment ref="A23" authorId="0">
      <text>
        <r>
          <rPr>
            <sz val="11"/>
            <color indexed="8"/>
            <rFont val="Helvetica Neue"/>
          </rPr>
          <t>Fabien Rahaingomanana:
€0 when &lt; €5,000/year</t>
        </r>
      </text>
    </comment>
  </commentList>
</comments>
</file>

<file path=xl/comments2.xml><?xml version="1.0" encoding="utf-8"?>
<comments xmlns="http://schemas.openxmlformats.org/spreadsheetml/2006/main">
  <authors>
    <author>Fabien Rahaingomanana</author>
  </authors>
  <commentList>
    <comment ref="A5" authorId="0">
      <text>
        <r>
          <rPr>
            <sz val="11"/>
            <color indexed="8"/>
            <rFont val="Helvetica Neue"/>
          </rPr>
          <t>Fabien Rahaingomanana:
Remboursé 50% par employeur</t>
        </r>
      </text>
    </comment>
  </commentList>
</comments>
</file>

<file path=xl/sharedStrings.xml><?xml version="1.0" encoding="utf-8"?>
<sst xmlns="http://schemas.openxmlformats.org/spreadsheetml/2006/main" uniqueCount="52">
  <si>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</si>
  <si>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</si>
  <si>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</si>
  <si>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</si>
  <si>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Sheet 1</t>
  </si>
  <si>
    <t>Adjustable recurring expenses</t>
  </si>
  <si>
    <t xml:space="preserve">Sheet 1 - Adjustable recurring </t>
  </si>
  <si>
    <t>Per month</t>
  </si>
  <si>
    <t>Per year</t>
  </si>
  <si>
    <t>Total per year</t>
  </si>
  <si>
    <t>Total per month</t>
  </si>
  <si>
    <t>Sport</t>
  </si>
  <si>
    <t>AI Tool</t>
  </si>
  <si>
    <t>Hosting Provider</t>
  </si>
  <si>
    <t>Internet Box (Home Internet Subscription)</t>
  </si>
  <si>
    <t>Donation – Media</t>
  </si>
  <si>
    <t>Bank</t>
  </si>
  <si>
    <t>Proton Mail</t>
  </si>
  <si>
    <t>Online Games</t>
  </si>
  <si>
    <t>.com - Domains</t>
  </si>
  <si>
    <t>Theater</t>
  </si>
  <si>
    <t>Museums</t>
  </si>
  <si>
    <t>Donation – Signal</t>
  </si>
  <si>
    <t>Opera</t>
  </si>
  <si>
    <t>SNCF (French National Railway Company)</t>
  </si>
  <si>
    <t>Streaming</t>
  </si>
  <si>
    <t>.fr - Domains</t>
  </si>
  <si>
    <t>Mobile/Phone Plan</t>
  </si>
  <si>
    <t>Yuka (nutrition/health app)</t>
  </si>
  <si>
    <t>Password Manager</t>
  </si>
  <si>
    <t>Store Loyalty (Cards/Programs)</t>
  </si>
  <si>
    <t>CFE (Business Tax)</t>
  </si>
  <si>
    <t>Total</t>
  </si>
  <si>
    <t>Non-adjustable recurring expenses</t>
  </si>
  <si>
    <t>Sheet 1 - Non-adjustable recurr</t>
  </si>
  <si>
    <t>Rent</t>
  </si>
  <si>
    <t>Insurance (Car + Home)</t>
  </si>
  <si>
    <t>Navigo (Paris Public Transport Pass)</t>
  </si>
  <si>
    <t>Electricity</t>
  </si>
  <si>
    <t>Telephone (Mobile/Phone Plan)</t>
  </si>
  <si>
    <t>Disposable income</t>
  </si>
  <si>
    <t>Sheet 1 - Disposable income</t>
  </si>
  <si>
    <t>Entreprise</t>
  </si>
  <si>
    <t>Gross income</t>
  </si>
  <si>
    <t>Net income</t>
  </si>
  <si>
    <t>Disp. Income / year</t>
  </si>
  <si>
    <t>Disp. Income / month</t>
  </si>
  <si>
    <t>Disp. Income change</t>
  </si>
  <si>
    <t>Company A</t>
  </si>
  <si>
    <t>Company B</t>
  </si>
  <si>
    <t>“All Drawings from the Sheet”</t>
  </si>
  <si>
    <t>Sheet 1 - Drawings</t>
  </si>
</sst>
</file>

<file path=xl/styles.xml><?xml version="1.0" encoding="utf-8"?>
<styleSheet xmlns="http://schemas.openxmlformats.org/spreadsheetml/2006/main">
  <numFmts count="5">
    <numFmt numFmtId="0" formatCode="General"/>
    <numFmt numFmtId="59" formatCode="_-[$€-2]* #,##0.00_-;_-[$€-2]* \(#,##0.00\)_-;_-[$€-2]* &quot;-&quot;??;_-@_-"/>
    <numFmt numFmtId="60" formatCode="[$€-2] 0.00"/>
    <numFmt numFmtId="61" formatCode="_-[$€-2]* #,##0_-;_-[$€-2]* \(#,##0\)_-;_-[$€-2]* &quot;-&quot;??;_-@_-"/>
    <numFmt numFmtId="62" formatCode="[$€-2]#,##0.00"/>
  </numFmts>
  <fonts count="7">
    <font>
      <sz val="10"/>
      <color indexed="8"/>
      <name val="Helvetica Neue"/>
    </font>
    <font>
      <sz val="12"/>
      <color indexed="8"/>
      <name val="Helvetica Neue"/>
    </font>
    <font>
      <sz val="14"/>
      <color indexed="8"/>
      <name val="Helvetica Neue"/>
    </font>
    <font>
      <u val="single"/>
      <sz val="12"/>
      <color indexed="11"/>
      <name val="Helvetica Neue"/>
    </font>
    <font>
      <b val="1"/>
      <sz val="10"/>
      <color indexed="8"/>
      <name val="Helvetica Neue"/>
    </font>
    <font>
      <sz val="11"/>
      <color indexed="8"/>
      <name val="Helvetica Neue"/>
    </font>
    <font>
      <sz val="12"/>
      <color indexed="20"/>
      <name val="Helvetica Neue"/>
    </font>
  </fonts>
  <fills count="8">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indexed="17"/>
        <bgColor auto="1"/>
      </patternFill>
    </fill>
  </fills>
  <borders count="15">
    <border>
      <left/>
      <right/>
      <top/>
      <bottom/>
      <diagonal/>
    </border>
    <border>
      <left style="thin">
        <color indexed="13"/>
      </left>
      <right style="thin">
        <color indexed="13"/>
      </right>
      <top style="thin">
        <color indexed="13"/>
      </top>
      <bottom style="thin">
        <color indexed="14"/>
      </bottom>
      <diagonal/>
    </border>
    <border>
      <left style="thin">
        <color indexed="13"/>
      </left>
      <right style="thin">
        <color indexed="14"/>
      </right>
      <top style="thin">
        <color indexed="14"/>
      </top>
      <bottom style="thin">
        <color indexed="13"/>
      </bottom>
      <diagonal/>
    </border>
    <border>
      <left style="thin">
        <color indexed="14"/>
      </left>
      <right style="thin">
        <color indexed="13"/>
      </right>
      <top style="thin">
        <color indexed="14"/>
      </top>
      <bottom style="thin">
        <color indexed="13"/>
      </bottom>
      <diagonal/>
    </border>
    <border>
      <left style="thin">
        <color indexed="13"/>
      </left>
      <right style="thin">
        <color indexed="13"/>
      </right>
      <top style="thin">
        <color indexed="14"/>
      </top>
      <bottom style="thin">
        <color indexed="13"/>
      </bottom>
      <diagonal/>
    </border>
    <border>
      <left style="thin">
        <color indexed="13"/>
      </left>
      <right style="thin">
        <color indexed="14"/>
      </right>
      <top style="thin">
        <color indexed="13"/>
      </top>
      <bottom style="thin">
        <color indexed="13"/>
      </bottom>
      <diagonal/>
    </border>
    <border>
      <left style="thin">
        <color indexed="14"/>
      </left>
      <right style="thin">
        <color indexed="13"/>
      </right>
      <top style="thin">
        <color indexed="13"/>
      </top>
      <bottom style="thin">
        <color indexed="13"/>
      </bottom>
      <diagonal/>
    </border>
    <border>
      <left style="thin">
        <color indexed="13"/>
      </left>
      <right style="thin">
        <color indexed="13"/>
      </right>
      <top style="thin">
        <color indexed="13"/>
      </top>
      <bottom style="thin">
        <color indexed="13"/>
      </bottom>
      <diagonal/>
    </border>
    <border>
      <left style="thin">
        <color indexed="13"/>
      </left>
      <right style="thin">
        <color indexed="14"/>
      </right>
      <top style="thin">
        <color indexed="13"/>
      </top>
      <bottom style="thin">
        <color indexed="14"/>
      </bottom>
      <diagonal/>
    </border>
    <border>
      <left style="thin">
        <color indexed="14"/>
      </left>
      <right style="thin">
        <color indexed="13"/>
      </right>
      <top style="thin">
        <color indexed="13"/>
      </top>
      <bottom style="thin">
        <color indexed="14"/>
      </bottom>
      <diagonal/>
    </border>
    <border>
      <left style="thin">
        <color indexed="13"/>
      </left>
      <right style="thin">
        <color indexed="13"/>
      </right>
      <top style="thin">
        <color indexed="13"/>
      </top>
      <bottom style="medium">
        <color indexed="8"/>
      </bottom>
      <diagonal/>
    </border>
    <border>
      <left style="thin">
        <color indexed="13"/>
      </left>
      <right style="thin">
        <color indexed="13"/>
      </right>
      <top style="medium">
        <color indexed="8"/>
      </top>
      <bottom style="thin">
        <color indexed="14"/>
      </bottom>
      <diagonal/>
    </border>
    <border>
      <left style="thin">
        <color indexed="13"/>
      </left>
      <right style="thin">
        <color indexed="13"/>
      </right>
      <top style="thin">
        <color indexed="14"/>
      </top>
      <bottom style="medium">
        <color indexed="8"/>
      </bottom>
      <diagonal/>
    </border>
    <border>
      <left style="thin">
        <color indexed="13"/>
      </left>
      <right style="thin">
        <color indexed="14"/>
      </right>
      <top style="thin">
        <color indexed="14"/>
      </top>
      <bottom style="medium">
        <color indexed="8"/>
      </bottom>
      <diagonal/>
    </border>
    <border>
      <left style="thin">
        <color indexed="14"/>
      </left>
      <right style="thin">
        <color indexed="13"/>
      </right>
      <top style="thin">
        <color indexed="14"/>
      </top>
      <bottom style="medium">
        <color indexed="8"/>
      </bottom>
      <diagonal/>
    </border>
  </borders>
  <cellStyleXfs count="1">
    <xf numFmtId="0" fontId="0" applyNumberFormat="0" applyFont="1" applyFill="0" applyBorder="0" applyAlignment="1" applyProtection="0">
      <alignment vertical="top" wrapText="1"/>
    </xf>
  </cellStyleXfs>
  <cellXfs count="40">
    <xf numFmtId="0" fontId="0" applyNumberFormat="0" applyFont="1" applyFill="0" applyBorder="0" applyAlignment="1" applyProtection="0">
      <alignment vertical="top" wrapText="1"/>
    </xf>
    <xf numFmtId="0" fontId="1" applyNumberFormat="0" applyFont="1" applyFill="0" applyBorder="0" applyAlignment="1" applyProtection="0">
      <alignment horizontal="left" vertical="top" wrapText="1"/>
    </xf>
    <xf numFmtId="0" fontId="2" applyNumberFormat="0" applyFont="1" applyFill="0" applyBorder="0" applyAlignment="1" applyProtection="0">
      <alignment horizontal="left" vertical="top" wrapText="1"/>
    </xf>
    <xf numFmtId="0" fontId="1" fillId="2" applyNumberFormat="0" applyFont="1" applyFill="1" applyBorder="0" applyAlignment="1" applyProtection="0">
      <alignment horizontal="left" vertical="top" wrapText="1"/>
    </xf>
    <xf numFmtId="0" fontId="1" fillId="3" applyNumberFormat="0" applyFont="1" applyFill="1" applyBorder="0" applyAlignment="1" applyProtection="0">
      <alignment horizontal="left" vertical="top" wrapText="1"/>
    </xf>
    <xf numFmtId="0" fontId="3" fillId="3" applyNumberFormat="0" applyFont="1" applyFill="1" applyBorder="0" applyAlignment="1" applyProtection="0">
      <alignment horizontal="left" vertical="top" wrapText="1"/>
    </xf>
    <xf numFmtId="0" fontId="0" applyNumberFormat="1" applyFont="1" applyFill="0" applyBorder="0" applyAlignment="1" applyProtection="0">
      <alignment vertical="top" wrapText="1"/>
    </xf>
    <xf numFmtId="0" fontId="1" applyNumberFormat="0" applyFont="1" applyFill="0" applyBorder="0" applyAlignment="1" applyProtection="0">
      <alignment horizontal="center" vertical="center"/>
    </xf>
    <xf numFmtId="0" fontId="4" fillId="4" borderId="1" applyNumberFormat="0" applyFont="1" applyFill="1" applyBorder="1" applyAlignment="1" applyProtection="0">
      <alignment vertical="top" wrapText="1"/>
    </xf>
    <xf numFmtId="49" fontId="4" fillId="4" borderId="1" applyNumberFormat="1" applyFont="1" applyFill="1" applyBorder="1" applyAlignment="1" applyProtection="0">
      <alignment vertical="top" wrapText="1"/>
    </xf>
    <xf numFmtId="49" fontId="4" fillId="5" borderId="2" applyNumberFormat="1" applyFont="1" applyFill="1" applyBorder="1" applyAlignment="1" applyProtection="0">
      <alignment vertical="top" wrapText="1"/>
    </xf>
    <xf numFmtId="59" fontId="0" borderId="3" applyNumberFormat="1" applyFont="1" applyFill="0" applyBorder="1" applyAlignment="1" applyProtection="0">
      <alignment vertical="top" wrapText="1"/>
    </xf>
    <xf numFmtId="59" fontId="0" borderId="4" applyNumberFormat="1" applyFont="1" applyFill="0" applyBorder="1" applyAlignment="1" applyProtection="0">
      <alignment vertical="top" wrapText="1"/>
    </xf>
    <xf numFmtId="49" fontId="4" fillId="5" borderId="5" applyNumberFormat="1" applyFont="1" applyFill="1" applyBorder="1" applyAlignment="1" applyProtection="0">
      <alignment vertical="top" wrapText="1"/>
    </xf>
    <xf numFmtId="59" fontId="0" fillId="6" borderId="6" applyNumberFormat="1" applyFont="1" applyFill="1" applyBorder="1" applyAlignment="1" applyProtection="0">
      <alignment vertical="top" wrapText="1"/>
    </xf>
    <xf numFmtId="59" fontId="0" fillId="6" borderId="7" applyNumberFormat="1" applyFont="1" applyFill="1" applyBorder="1" applyAlignment="1" applyProtection="0">
      <alignment vertical="top" wrapText="1"/>
    </xf>
    <xf numFmtId="59" fontId="0" borderId="6" applyNumberFormat="1" applyFont="1" applyFill="0" applyBorder="1" applyAlignment="1" applyProtection="0">
      <alignment vertical="top" wrapText="1"/>
    </xf>
    <xf numFmtId="59" fontId="0" borderId="7" applyNumberFormat="1" applyFont="1" applyFill="0" applyBorder="1" applyAlignment="1" applyProtection="0">
      <alignment vertical="top" wrapText="1"/>
    </xf>
    <xf numFmtId="0" fontId="4" fillId="5" borderId="8" applyNumberFormat="0" applyFont="1" applyFill="1" applyBorder="1" applyAlignment="1" applyProtection="0">
      <alignment vertical="top" wrapText="1"/>
    </xf>
    <xf numFmtId="60" fontId="0" fillId="6" borderId="9" applyNumberFormat="1" applyFont="1" applyFill="1" applyBorder="1" applyAlignment="1" applyProtection="0">
      <alignment vertical="top" wrapText="1"/>
    </xf>
    <xf numFmtId="60" fontId="0" fillId="6" borderId="1" applyNumberFormat="1" applyFont="1" applyFill="1" applyBorder="1" applyAlignment="1" applyProtection="0">
      <alignment vertical="top" wrapText="1"/>
    </xf>
    <xf numFmtId="61" fontId="0" fillId="6" borderId="1" applyNumberFormat="1" applyFont="1" applyFill="1" applyBorder="1" applyAlignment="1" applyProtection="0">
      <alignment vertical="top" wrapText="1"/>
    </xf>
    <xf numFmtId="59" fontId="0" fillId="6" borderId="1" applyNumberFormat="1" applyFont="1" applyFill="1" applyBorder="1" applyAlignment="1" applyProtection="0">
      <alignment vertical="top" wrapText="1"/>
    </xf>
    <xf numFmtId="49" fontId="4" borderId="4" applyNumberFormat="1" applyFont="1" applyFill="0" applyBorder="1" applyAlignment="1" applyProtection="0">
      <alignment vertical="top" wrapText="1"/>
    </xf>
    <xf numFmtId="60" fontId="4" borderId="4" applyNumberFormat="1" applyFont="1" applyFill="0" applyBorder="1" applyAlignment="1" applyProtection="0">
      <alignment vertical="top" wrapText="1"/>
    </xf>
    <xf numFmtId="61" fontId="4" borderId="4" applyNumberFormat="1" applyFont="1" applyFill="0" applyBorder="1" applyAlignment="1" applyProtection="0">
      <alignment vertical="top" wrapText="1"/>
    </xf>
    <xf numFmtId="0" fontId="0" applyNumberFormat="1" applyFont="1" applyFill="0" applyBorder="0" applyAlignment="1" applyProtection="0">
      <alignment vertical="top" wrapText="1"/>
    </xf>
    <xf numFmtId="61" fontId="0" fillId="6" borderId="9" applyNumberFormat="1" applyFont="1" applyFill="1" applyBorder="1" applyAlignment="1" applyProtection="0">
      <alignment vertical="top" wrapText="1"/>
    </xf>
    <xf numFmtId="0" fontId="0" applyNumberFormat="1" applyFont="1" applyFill="0" applyBorder="0" applyAlignment="1" applyProtection="0">
      <alignment vertical="top" wrapText="1"/>
    </xf>
    <xf numFmtId="0" fontId="4" fillId="4" borderId="10" applyNumberFormat="0" applyFont="1" applyFill="1" applyBorder="1" applyAlignment="1" applyProtection="0">
      <alignment vertical="top" wrapText="1"/>
    </xf>
    <xf numFmtId="49" fontId="4" fillId="4" borderId="10" applyNumberFormat="1" applyFont="1" applyFill="1" applyBorder="1" applyAlignment="1" applyProtection="0">
      <alignment vertical="top" wrapText="1"/>
    </xf>
    <xf numFmtId="49" fontId="4" fillId="7" borderId="11" applyNumberFormat="1" applyFont="1" applyFill="1" applyBorder="1" applyAlignment="1" applyProtection="0">
      <alignment vertical="top"/>
    </xf>
    <xf numFmtId="0" fontId="4" fillId="7" borderId="11" applyNumberFormat="0" applyFont="1" applyFill="1" applyBorder="1" applyAlignment="1" applyProtection="0">
      <alignment vertical="top"/>
    </xf>
    <xf numFmtId="0" fontId="4" fillId="5" borderId="12" applyNumberFormat="0" applyFont="1" applyFill="1" applyBorder="1" applyAlignment="1" applyProtection="0">
      <alignment vertical="top" wrapText="1"/>
    </xf>
    <xf numFmtId="49" fontId="4" fillId="5" borderId="13" applyNumberFormat="1" applyFont="1" applyFill="1" applyBorder="1" applyAlignment="1" applyProtection="0">
      <alignment vertical="top" wrapText="1"/>
    </xf>
    <xf numFmtId="59" fontId="0" borderId="14" applyNumberFormat="1" applyFont="1" applyFill="0" applyBorder="1" applyAlignment="1" applyProtection="0">
      <alignment vertical="top" wrapText="1"/>
    </xf>
    <xf numFmtId="59" fontId="0" borderId="12" applyNumberFormat="1" applyFont="1" applyFill="0" applyBorder="1" applyAlignment="1" applyProtection="0">
      <alignment vertical="top" wrapText="1"/>
    </xf>
    <xf numFmtId="9" fontId="0" borderId="12" applyNumberFormat="1" applyFont="1" applyFill="0" applyBorder="1" applyAlignment="1" applyProtection="0">
      <alignment vertical="top" wrapText="1"/>
    </xf>
    <xf numFmtId="0" fontId="4" fillId="5" borderId="4" applyNumberFormat="0" applyFont="1" applyFill="1" applyBorder="1" applyAlignment="1" applyProtection="0">
      <alignment vertical="top" wrapText="1"/>
    </xf>
    <xf numFmtId="9" fontId="0" borderId="4" applyNumberFormat="1" applyFont="1" applyFill="0" applyBorder="1" applyAlignment="1" applyProtection="0">
      <alignment vertical="top" wrapText="1"/>
    </xf>
  </cellXfs>
  <cellStyles count="1">
    <cellStyle name="Normal" xfId="0" builtinId="0"/>
  </cellStyles>
  <dxfs count="1">
    <dxf>
      <font>
        <color rgb="ff000000"/>
      </font>
      <fill>
        <patternFill patternType="solid">
          <fgColor indexed="18"/>
          <bgColor indexed="19"/>
        </patternFill>
      </fill>
    </dxf>
  </dxfs>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bdc0bf"/>
      <rgbColor rgb="ffa5a5a5"/>
      <rgbColor rgb="ff3f3f3f"/>
      <rgbColor rgb="ffdbdbdb"/>
      <rgbColor rgb="fff4f4f4"/>
      <rgbColor rgb="ffd3d3d3"/>
      <rgbColor rgb="00000000"/>
      <rgbColor rgb="e5afe489"/>
      <rgbColor rgb="fffefffe"/>
      <rgbColor rgb="ff51585e"/>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c="http://schemas.openxmlformats.org/drawingml/2006/chart" xmlns:a="http://schemas.openxmlformats.org/drawingml/2006/main" xmlns:r="http://schemas.openxmlformats.org/officeDocument/2006/relationships">
  <c:date1904 val="0"/>
  <c:roundedCorners val="0"/>
  <c:chart>
    <c:autoTitleDeleted val="1"/>
    <c:plotArea>
      <c:layout>
        <c:manualLayout>
          <c:layoutTarget val="inner"/>
          <c:xMode val="edge"/>
          <c:yMode val="edge"/>
          <c:x val="0.0445234"/>
          <c:y val="0.0626521"/>
          <c:w val="0.950477"/>
          <c:h val="0.916422"/>
        </c:manualLayout>
      </c:layout>
      <c:barChart>
        <c:barDir val="bar"/>
        <c:grouping val="clustered"/>
        <c:varyColors val="0"/>
        <c:ser>
          <c:idx val="0"/>
          <c:order val="0"/>
          <c:tx>
            <c:strRef>
              <c:f>'Sheet 1 - Adjustable recurring '!$E$2</c:f>
              <c:strCache>
                <c:ptCount val="1"/>
                <c:pt idx="0">
                  <c:v>Total per month</c:v>
                </c:pt>
              </c:strCache>
            </c:strRef>
          </c:tx>
          <c:spPr>
            <a:solidFill>
              <a:srgbClr val="52585F"/>
            </a:solidFill>
            <a:ln w="12700" cap="flat">
              <a:noFill/>
              <a:miter lim="400000"/>
            </a:ln>
            <a:effectLst/>
          </c:spPr>
          <c:invertIfNegative val="0"/>
          <c:dLbls>
            <c:numFmt formatCode="[$€-2]#,##0.00" sourceLinked="0"/>
            <c:txPr>
              <a:bodyPr/>
              <a:lstStyle/>
              <a:p>
                <a:pPr>
                  <a:defRPr b="0" i="0" strike="noStrike" sz="1200" u="none">
                    <a:solidFill>
                      <a:srgbClr val="000000"/>
                    </a:solidFill>
                    <a:latin typeface="Helvetica Neue"/>
                  </a:defRPr>
                </a:pPr>
              </a:p>
            </c:txPr>
            <c:dLblPos val="outEnd"/>
            <c:showLegendKey val="0"/>
            <c:showVal val="0"/>
            <c:showCatName val="0"/>
            <c:showSerName val="0"/>
            <c:showPercent val="0"/>
            <c:showBubbleSize val="0"/>
            <c:showLeaderLines val="0"/>
          </c:dLbls>
          <c:cat>
            <c:strRef>
              <c:f>'Sheet 1 - Adjustable recurring '!$A$3,'Sheet 1 - Adjustable recurring '!$A$4,'Sheet 1 - Adjustable recurring '!$A$5,'Sheet 1 - Adjustable recurring '!$A$6,'Sheet 1 - Adjustable recurring '!$A$7,'Sheet 1 - Adjustable recurring '!$A$8,'Sheet 1 - Adjustable recurring '!$A$9,'Sheet 1 - Adjustable recurring '!$A$10,'Sheet 1 - Adjustable recurring '!$A$11,'Sheet 1 - Adjustable recurring '!$A$12,'Sheet 1 - Adjustable recurring '!$A$13,'Sheet 1 - Adjustable recurring '!$A$14,'Sheet 1 - Adjustable recurring '!$A$15,'Sheet 1 - Adjustable recurring '!$A$16,'Sheet 1 - Adjustable recurring '!$A$17,'Sheet 1 - Adjustable recurring '!$A$18,'Sheet 1 - Adjustable recurring '!$A$19,'Sheet 1 - Adjustable recurring '!$A$20,'Sheet 1 - Adjustable recurring '!$A$21,'Sheet 1 - Adjustable recurring '!$A$22,'Sheet 1 - Adjustable recurring '!$A$23</c:f>
              <c:strCache>
                <c:ptCount val="21"/>
                <c:pt idx="0">
                  <c:v>Sport</c:v>
                </c:pt>
                <c:pt idx="1">
                  <c:v>AI Tool</c:v>
                </c:pt>
                <c:pt idx="2">
                  <c:v>Hosting Provider</c:v>
                </c:pt>
                <c:pt idx="3">
                  <c:v>Internet Box (Home Internet Subscription)</c:v>
                </c:pt>
                <c:pt idx="4">
                  <c:v>Donation – Media</c:v>
                </c:pt>
                <c:pt idx="5">
                  <c:v>Bank</c:v>
                </c:pt>
                <c:pt idx="6">
                  <c:v>Proton Mail</c:v>
                </c:pt>
                <c:pt idx="7">
                  <c:v>Online Games</c:v>
                </c:pt>
                <c:pt idx="8">
                  <c:v>.com - Domains</c:v>
                </c:pt>
                <c:pt idx="9">
                  <c:v>Theater</c:v>
                </c:pt>
                <c:pt idx="10">
                  <c:v>Museums</c:v>
                </c:pt>
                <c:pt idx="11">
                  <c:v>Donation – Signal</c:v>
                </c:pt>
                <c:pt idx="12">
                  <c:v>Opera</c:v>
                </c:pt>
                <c:pt idx="13">
                  <c:v>SNCF (French National Railway Company)</c:v>
                </c:pt>
                <c:pt idx="14">
                  <c:v>Streaming</c:v>
                </c:pt>
                <c:pt idx="15">
                  <c:v>.fr - Domains</c:v>
                </c:pt>
                <c:pt idx="16">
                  <c:v>Mobile/Phone Plan</c:v>
                </c:pt>
                <c:pt idx="17">
                  <c:v>Yuka (nutrition/health app)</c:v>
                </c:pt>
                <c:pt idx="18">
                  <c:v>Password Manager</c:v>
                </c:pt>
                <c:pt idx="19">
                  <c:v>Store Loyalty (Cards/Programs)</c:v>
                </c:pt>
                <c:pt idx="20">
                  <c:v>CFE (Business Tax)</c:v>
                </c:pt>
              </c:strCache>
            </c:strRef>
          </c:cat>
          <c:val>
            <c:numRef>
              <c:f>'Sheet 1 - Adjustable recurring '!$E$3:$E$23</c:f>
              <c:numCache>
                <c:ptCount val="21"/>
                <c:pt idx="0">
                  <c:v>42.500000</c:v>
                </c:pt>
                <c:pt idx="1">
                  <c:v>21.400000</c:v>
                </c:pt>
                <c:pt idx="2">
                  <c:v>21.200000</c:v>
                </c:pt>
                <c:pt idx="3">
                  <c:v>20.000000</c:v>
                </c:pt>
                <c:pt idx="4">
                  <c:v>19.900000</c:v>
                </c:pt>
                <c:pt idx="5">
                  <c:v>8.250000</c:v>
                </c:pt>
                <c:pt idx="6">
                  <c:v>7.990000</c:v>
                </c:pt>
                <c:pt idx="7">
                  <c:v>7.990000</c:v>
                </c:pt>
                <c:pt idx="8">
                  <c:v>6.491667</c:v>
                </c:pt>
                <c:pt idx="9">
                  <c:v>6.333333</c:v>
                </c:pt>
                <c:pt idx="10">
                  <c:v>5.833333</c:v>
                </c:pt>
                <c:pt idx="11">
                  <c:v>5.000000</c:v>
                </c:pt>
                <c:pt idx="12">
                  <c:v>4.166667</c:v>
                </c:pt>
                <c:pt idx="13">
                  <c:v>4.083333</c:v>
                </c:pt>
                <c:pt idx="14">
                  <c:v>4.000000</c:v>
                </c:pt>
                <c:pt idx="15">
                  <c:v>2.248333</c:v>
                </c:pt>
                <c:pt idx="16">
                  <c:v>2.000000</c:v>
                </c:pt>
                <c:pt idx="17">
                  <c:v>0.833333</c:v>
                </c:pt>
                <c:pt idx="18">
                  <c:v>0.833333</c:v>
                </c:pt>
                <c:pt idx="19">
                  <c:v>0.415833</c:v>
                </c:pt>
                <c:pt idx="20">
                  <c:v>0.000000</c:v>
                </c:pt>
              </c:numCache>
            </c:numRef>
          </c:val>
        </c:ser>
        <c:gapWidth val="30"/>
        <c:overlap val="-10"/>
        <c:axId val="2094734552"/>
        <c:axId val="2094734553"/>
      </c:barChart>
      <c:catAx>
        <c:axId val="2094734552"/>
        <c:scaling>
          <c:orientation val="maxMin"/>
        </c:scaling>
        <c:delete val="0"/>
        <c:axPos val="l"/>
        <c:numFmt formatCode="General" sourceLinked="1"/>
        <c:majorTickMark val="none"/>
        <c:minorTickMark val="none"/>
        <c:tickLblPos val="none"/>
        <c:spPr>
          <a:ln w="12700" cap="flat">
            <a:solidFill>
              <a:srgbClr val="000000"/>
            </a:solidFill>
            <a:prstDash val="solid"/>
            <a:miter lim="400000"/>
          </a:ln>
        </c:spPr>
        <c:txPr>
          <a:bodyPr rot="0"/>
          <a:lstStyle/>
          <a:p>
            <a:pPr>
              <a:defRPr b="0" i="0" strike="noStrike" sz="1000" u="none">
                <a:solidFill>
                  <a:srgbClr val="000000"/>
                </a:solidFill>
                <a:latin typeface="Helvetica Neue"/>
              </a:defRPr>
            </a:pPr>
          </a:p>
        </c:txPr>
        <c:crossAx val="2094734553"/>
        <c:crosses val="autoZero"/>
        <c:auto val="1"/>
        <c:lblAlgn val="ctr"/>
        <c:noMultiLvlLbl val="1"/>
      </c:catAx>
      <c:valAx>
        <c:axId val="2094734553"/>
        <c:scaling>
          <c:orientation val="minMax"/>
        </c:scaling>
        <c:delete val="0"/>
        <c:axPos val="b"/>
        <c:numFmt formatCode="[$€-2]#,##0.00" sourceLinked="0"/>
        <c:majorTickMark val="none"/>
        <c:minorTickMark val="none"/>
        <c:tickLblPos val="none"/>
        <c:spPr>
          <a:ln w="12700" cap="flat">
            <a:noFill/>
            <a:prstDash val="solid"/>
            <a:miter lim="400000"/>
          </a:ln>
        </c:spPr>
        <c:txPr>
          <a:bodyPr rot="0"/>
          <a:lstStyle/>
          <a:p>
            <a:pPr>
              <a:defRPr b="0" i="0" strike="noStrike" sz="1000" u="none">
                <a:solidFill>
                  <a:srgbClr val="000000"/>
                </a:solidFill>
                <a:latin typeface="Helvetica Neue"/>
              </a:defRPr>
            </a:pPr>
          </a:p>
        </c:txPr>
        <c:crossAx val="2094734552"/>
        <c:crosses val="autoZero"/>
        <c:crossBetween val="between"/>
        <c:majorUnit val="12.5"/>
        <c:minorUnit val="6.25"/>
      </c:valAx>
      <c:spPr>
        <a:noFill/>
        <a:ln w="12700" cap="flat">
          <a:noFill/>
          <a:miter lim="400000"/>
        </a:ln>
        <a:effectLst/>
      </c:spPr>
    </c:plotArea>
    <c:plotVisOnly val="1"/>
    <c:dispBlanksAs val="gap"/>
  </c:chart>
  <c:spPr>
    <a:noFill/>
    <a:ln>
      <a:noFill/>
    </a:ln>
    <a:effectLst/>
  </c:spPr>
</c:chartSpace>
</file>

<file path=xl/charts/chart2.xml><?xml version="1.0" encoding="utf-8"?>
<c:chartSpace xmlns:c="http://schemas.openxmlformats.org/drawingml/2006/chart" xmlns:a="http://schemas.openxmlformats.org/drawingml/2006/main" xmlns:r="http://schemas.openxmlformats.org/officeDocument/2006/relationships">
  <c:date1904 val="0"/>
  <c:roundedCorners val="0"/>
  <c:chart>
    <c:autoTitleDeleted val="1"/>
    <c:plotArea>
      <c:layout>
        <c:manualLayout>
          <c:layoutTarget val="inner"/>
          <c:xMode val="edge"/>
          <c:yMode val="edge"/>
          <c:x val="0.0445234"/>
          <c:y val="0.214133"/>
          <c:w val="0.950477"/>
          <c:h val="0.744568"/>
        </c:manualLayout>
      </c:layout>
      <c:barChart>
        <c:barDir val="bar"/>
        <c:grouping val="clustered"/>
        <c:varyColors val="0"/>
        <c:ser>
          <c:idx val="0"/>
          <c:order val="0"/>
          <c:tx>
            <c:strRef>
              <c:f>'Sheet 1 - Non-adjustable recurr'!$E$2</c:f>
              <c:strCache>
                <c:ptCount val="1"/>
                <c:pt idx="0">
                  <c:v>Total per month</c:v>
                </c:pt>
              </c:strCache>
            </c:strRef>
          </c:tx>
          <c:spPr>
            <a:solidFill>
              <a:srgbClr val="52585F"/>
            </a:solidFill>
            <a:ln w="12700" cap="flat">
              <a:noFill/>
              <a:miter lim="400000"/>
            </a:ln>
            <a:effectLst/>
          </c:spPr>
          <c:invertIfNegative val="0"/>
          <c:dLbls>
            <c:numFmt formatCode="[$€-2]#,##0.00" sourceLinked="0"/>
            <c:txPr>
              <a:bodyPr/>
              <a:lstStyle/>
              <a:p>
                <a:pPr>
                  <a:defRPr b="0" i="0" strike="noStrike" sz="1200" u="none">
                    <a:solidFill>
                      <a:srgbClr val="000000"/>
                    </a:solidFill>
                    <a:latin typeface="Helvetica Neue"/>
                  </a:defRPr>
                </a:pPr>
              </a:p>
            </c:txPr>
            <c:dLblPos val="outEnd"/>
            <c:showLegendKey val="0"/>
            <c:showVal val="0"/>
            <c:showCatName val="0"/>
            <c:showSerName val="0"/>
            <c:showPercent val="0"/>
            <c:showBubbleSize val="0"/>
            <c:showLeaderLines val="0"/>
          </c:dLbls>
          <c:cat>
            <c:strRef>
              <c:f>'Sheet 1 - Adjustable recurring '!$A$3,'Sheet 1 - Adjustable recurring '!$A$4,'Sheet 1 - Adjustable recurring '!$A$5,'Sheet 1 - Adjustable recurring '!$A$6,'Sheet 1 - Adjustable recurring '!$A$7</c:f>
              <c:strCache>
                <c:ptCount val="5"/>
                <c:pt idx="0">
                  <c:v>Sport</c:v>
                </c:pt>
                <c:pt idx="1">
                  <c:v>AI Tool</c:v>
                </c:pt>
                <c:pt idx="2">
                  <c:v>Hosting Provider</c:v>
                </c:pt>
                <c:pt idx="3">
                  <c:v>Internet Box (Home Internet Subscription)</c:v>
                </c:pt>
                <c:pt idx="4">
                  <c:v>Donation – Media</c:v>
                </c:pt>
              </c:strCache>
            </c:strRef>
          </c:cat>
          <c:val>
            <c:numRef>
              <c:f>'Sheet 1 - Non-adjustable recurr'!$E$3:$E$7</c:f>
              <c:numCache>
                <c:ptCount val="5"/>
                <c:pt idx="0">
                  <c:v>1100.000000</c:v>
                </c:pt>
                <c:pt idx="1">
                  <c:v>43.375000</c:v>
                </c:pt>
                <c:pt idx="2">
                  <c:v>88.800000</c:v>
                </c:pt>
                <c:pt idx="3">
                  <c:v>40.000000</c:v>
                </c:pt>
                <c:pt idx="4">
                  <c:v>9.900000</c:v>
                </c:pt>
              </c:numCache>
            </c:numRef>
          </c:val>
        </c:ser>
        <c:gapWidth val="30"/>
        <c:overlap val="-10"/>
        <c:axId val="2094734552"/>
        <c:axId val="2094734553"/>
      </c:barChart>
      <c:catAx>
        <c:axId val="2094734552"/>
        <c:scaling>
          <c:orientation val="maxMin"/>
        </c:scaling>
        <c:delete val="0"/>
        <c:axPos val="l"/>
        <c:numFmt formatCode="[$€-2]#,##0.00" sourceLinked="1"/>
        <c:majorTickMark val="none"/>
        <c:minorTickMark val="none"/>
        <c:tickLblPos val="none"/>
        <c:spPr>
          <a:ln w="12700" cap="flat">
            <a:solidFill>
              <a:srgbClr val="000000"/>
            </a:solidFill>
            <a:prstDash val="solid"/>
            <a:miter lim="400000"/>
          </a:ln>
        </c:spPr>
        <c:txPr>
          <a:bodyPr rot="0"/>
          <a:lstStyle/>
          <a:p>
            <a:pPr>
              <a:defRPr b="0" i="0" strike="noStrike" sz="1000" u="none">
                <a:solidFill>
                  <a:srgbClr val="000000"/>
                </a:solidFill>
                <a:latin typeface="Helvetica Neue"/>
              </a:defRPr>
            </a:pPr>
          </a:p>
        </c:txPr>
        <c:crossAx val="2094734553"/>
        <c:crosses val="autoZero"/>
        <c:auto val="1"/>
        <c:lblAlgn val="ctr"/>
        <c:noMultiLvlLbl val="1"/>
      </c:catAx>
      <c:valAx>
        <c:axId val="2094734553"/>
        <c:scaling>
          <c:orientation val="minMax"/>
        </c:scaling>
        <c:delete val="0"/>
        <c:axPos val="b"/>
        <c:numFmt formatCode="[$€-2]#,##0.00" sourceLinked="0"/>
        <c:majorTickMark val="none"/>
        <c:minorTickMark val="none"/>
        <c:tickLblPos val="none"/>
        <c:spPr>
          <a:ln w="12700" cap="flat">
            <a:noFill/>
            <a:prstDash val="solid"/>
            <a:miter lim="400000"/>
          </a:ln>
        </c:spPr>
        <c:txPr>
          <a:bodyPr rot="0"/>
          <a:lstStyle/>
          <a:p>
            <a:pPr>
              <a:defRPr b="0" i="0" strike="noStrike" sz="1000" u="none">
                <a:solidFill>
                  <a:srgbClr val="000000"/>
                </a:solidFill>
                <a:latin typeface="Helvetica Neue"/>
              </a:defRPr>
            </a:pPr>
          </a:p>
        </c:txPr>
        <c:crossAx val="2094734552"/>
        <c:crosses val="autoZero"/>
        <c:crossBetween val="between"/>
        <c:majorUnit val="300"/>
        <c:minorUnit val="150"/>
      </c:valAx>
      <c:spPr>
        <a:noFill/>
        <a:ln w="12700" cap="flat">
          <a:noFill/>
          <a:miter lim="400000"/>
        </a:ln>
        <a:effectLst/>
      </c:spPr>
    </c:plotArea>
    <c:plotVisOnly val="1"/>
    <c:dispBlanksAs val="gap"/>
  </c:chart>
  <c:spPr>
    <a:noFill/>
    <a:ln>
      <a:noFill/>
    </a:ln>
    <a:effectLst/>
  </c:spPr>
</c:chartSpace>
</file>

<file path=xl/drawings/_rels/drawing3.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drawings/drawing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drawings/drawing3.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9</xdr:col>
      <xdr:colOff>761370</xdr:colOff>
      <xdr:row>1</xdr:row>
      <xdr:rowOff>84390</xdr:rowOff>
    </xdr:from>
    <xdr:to>
      <xdr:col>14</xdr:col>
      <xdr:colOff>181742</xdr:colOff>
      <xdr:row>36</xdr:row>
      <xdr:rowOff>70864</xdr:rowOff>
    </xdr:to>
    <xdr:graphicFrame>
      <xdr:nvGraphicFramePr>
        <xdr:cNvPr id="4" name="2D Bar Chart"/>
        <xdr:cNvGraphicFramePr/>
      </xdr:nvGraphicFramePr>
      <xdr:xfrm>
        <a:off x="7619370" y="249490"/>
        <a:ext cx="3230373" cy="5764975"/>
      </xdr:xfrm>
      <a:graphic xmlns:a="http://schemas.openxmlformats.org/drawingml/2006/main">
        <a:graphicData uri="http://schemas.openxmlformats.org/drawingml/2006/chart">
          <c:chart xmlns:c="http://schemas.openxmlformats.org/drawingml/2006/chart" r:id="rId1"/>
        </a:graphicData>
      </a:graphic>
    </xdr:graphicFrame>
    <xdr:clientData/>
  </xdr:twoCellAnchor>
  <xdr:twoCellAnchor>
    <xdr:from>
      <xdr:col>9</xdr:col>
      <xdr:colOff>761370</xdr:colOff>
      <xdr:row>42</xdr:row>
      <xdr:rowOff>56090</xdr:rowOff>
    </xdr:from>
    <xdr:to>
      <xdr:col>14</xdr:col>
      <xdr:colOff>181742</xdr:colOff>
      <xdr:row>52</xdr:row>
      <xdr:rowOff>91840</xdr:rowOff>
    </xdr:to>
    <xdr:graphicFrame>
      <xdr:nvGraphicFramePr>
        <xdr:cNvPr id="5" name="2D Bar Chart"/>
        <xdr:cNvGraphicFramePr/>
      </xdr:nvGraphicFramePr>
      <xdr:xfrm>
        <a:off x="7619370" y="6990290"/>
        <a:ext cx="3230373" cy="1686751"/>
      </xdr:xfrm>
      <a:graphic xmlns:a="http://schemas.openxmlformats.org/drawingml/2006/main">
        <a:graphicData uri="http://schemas.openxmlformats.org/drawingml/2006/chart">
          <c:chart xmlns:c="http://schemas.openxmlformats.org/drawingml/2006/chart" r:id="rId2"/>
        </a:graphicData>
      </a:graphic>
    </xdr:graphicFrame>
    <xdr:clientData/>
  </xdr:twoCellAnchor>
</xdr:wsDr>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3.xml.rels><?xml version="1.0" encoding="UTF-8"?>
<Relationships xmlns="http://schemas.openxmlformats.org/package/2006/relationships"><Relationship Id="rId1" Type="http://schemas.openxmlformats.org/officeDocument/2006/relationships/drawing" Target="../drawings/drawing2.xml"/><Relationship Id="rId2" Type="http://schemas.openxmlformats.org/officeDocument/2006/relationships/vmlDrawing" Target="../drawings/vmlDrawing2.vml"/><Relationship Id="rId3" Type="http://schemas.openxmlformats.org/officeDocument/2006/relationships/comments" Target="../comments2.xml"/></Relationships>

</file>

<file path=xl/worksheets/_rels/sheet5.xml.rels><?xml version="1.0" encoding="UTF-8"?>
<Relationships xmlns="http://schemas.openxmlformats.org/package/2006/relationships"><Relationship Id="rId1" Type="http://schemas.openxmlformats.org/officeDocument/2006/relationships/drawing" Target="../drawings/drawing3.xm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3.6016" customWidth="1"/>
  </cols>
  <sheetData>
    <row r="3" ht="0.05" customHeight="1">
      <c r="B3" t="s" s="1">
        <v>0</v>
      </c>
      <c r="C3"/>
      <c r="D3"/>
    </row>
    <row r="7">
      <c r="B7" t="s" s="2">
        <v>1</v>
      </c>
      <c r="C7" t="s" s="2">
        <v>2</v>
      </c>
      <c r="D7" t="s" s="2">
        <v>3</v>
      </c>
    </row>
    <row r="9">
      <c r="B9" t="s" s="3">
        <v>4</v>
      </c>
      <c r="C9" s="3"/>
      <c r="D9" s="3"/>
    </row>
    <row r="10">
      <c r="B10" s="4"/>
      <c r="C10" t="s" s="4">
        <v>5</v>
      </c>
      <c r="D10" t="s" s="5">
        <v>6</v>
      </c>
    </row>
    <row r="11">
      <c r="B11" s="4"/>
      <c r="C11" t="s" s="4">
        <v>33</v>
      </c>
      <c r="D11" t="s" s="5">
        <v>34</v>
      </c>
    </row>
    <row r="12">
      <c r="B12" s="4"/>
      <c r="C12" t="s" s="4">
        <v>40</v>
      </c>
      <c r="D12" t="s" s="5">
        <v>41</v>
      </c>
    </row>
    <row r="13">
      <c r="B13" s="4"/>
      <c r="C13" t="s" s="4">
        <v>50</v>
      </c>
      <c r="D13" t="s" s="5">
        <v>51</v>
      </c>
    </row>
  </sheetData>
  <mergeCells count="1">
    <mergeCell ref="B3:D3"/>
  </mergeCells>
  <hyperlinks>
    <hyperlink ref="D10" location="'Sheet 1 - Adjustable recurring '!R2C1" tooltip="" display="Sheet 1 - Adjustable recurring "/>
    <hyperlink ref="D11" location="'Sheet 1 - Non-adjustable recurr'!R2C1" tooltip="" display="Sheet 1 - Non-adjustable recurr"/>
    <hyperlink ref="D12" location="'Sheet 1 - Disposable income'!R2C1" tooltip="" display="Sheet 1 - Disposable income"/>
    <hyperlink ref="D13" location="'Sheet 1 - Drawings'!R1C1" tooltip="" display="Sheet 1 - Drawings"/>
  </hyperlinks>
</worksheet>
</file>

<file path=xl/worksheets/sheet2.xml><?xml version="1.0" encoding="utf-8"?>
<worksheet xmlns:r="http://schemas.openxmlformats.org/officeDocument/2006/relationships" xmlns="http://schemas.openxmlformats.org/spreadsheetml/2006/main">
  <dimension ref="A2:E25"/>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1" width="35.25" style="6" customWidth="1"/>
    <col min="2" max="5" width="16.3516" style="6" customWidth="1"/>
    <col min="6" max="16384" width="16.3516" style="6" customWidth="1"/>
  </cols>
  <sheetData>
    <row r="1" ht="27.65" customHeight="1">
      <c r="A1" t="s" s="7">
        <v>5</v>
      </c>
      <c r="B1" s="7"/>
      <c r="C1" s="7"/>
      <c r="D1" s="7"/>
      <c r="E1" s="7"/>
    </row>
    <row r="2" ht="20.25" customHeight="1">
      <c r="A2" s="8"/>
      <c r="B2" t="s" s="9">
        <v>7</v>
      </c>
      <c r="C2" t="s" s="9">
        <v>8</v>
      </c>
      <c r="D2" t="s" s="9">
        <v>9</v>
      </c>
      <c r="E2" t="s" s="9">
        <v>10</v>
      </c>
    </row>
    <row r="3" ht="20.25" customHeight="1">
      <c r="A3" t="s" s="10">
        <v>11</v>
      </c>
      <c r="B3" s="11"/>
      <c r="C3" s="12">
        <v>510</v>
      </c>
      <c r="D3" s="12">
        <f>B3*12+C3</f>
        <v>510</v>
      </c>
      <c r="E3" s="12">
        <f>D3/12</f>
        <v>42.5</v>
      </c>
    </row>
    <row r="4" ht="20.05" customHeight="1">
      <c r="A4" t="s" s="13">
        <v>12</v>
      </c>
      <c r="B4" s="14">
        <v>21.4</v>
      </c>
      <c r="C4" s="15"/>
      <c r="D4" s="15">
        <f>B4*12+C4</f>
        <v>256.8</v>
      </c>
      <c r="E4" s="15">
        <f>D4/12</f>
        <v>21.4</v>
      </c>
    </row>
    <row r="5" ht="20.05" customHeight="1">
      <c r="A5" t="s" s="13">
        <v>13</v>
      </c>
      <c r="B5" s="16">
        <v>21.2</v>
      </c>
      <c r="C5" s="17"/>
      <c r="D5" s="17">
        <f>B5*12+C5</f>
        <v>254.4</v>
      </c>
      <c r="E5" s="17">
        <f>D5/12</f>
        <v>21.2</v>
      </c>
    </row>
    <row r="6" ht="20.05" customHeight="1">
      <c r="A6" t="s" s="13">
        <v>14</v>
      </c>
      <c r="B6" s="14">
        <v>20</v>
      </c>
      <c r="C6" s="15"/>
      <c r="D6" s="15">
        <f>B6*12+C6</f>
        <v>240</v>
      </c>
      <c r="E6" s="15">
        <f>D6/12</f>
        <v>20</v>
      </c>
    </row>
    <row r="7" ht="20.05" customHeight="1">
      <c r="A7" t="s" s="13">
        <v>15</v>
      </c>
      <c r="B7" s="16">
        <v>19.9</v>
      </c>
      <c r="C7" s="17">
        <v>0</v>
      </c>
      <c r="D7" s="17">
        <f>B7*12+C7</f>
        <v>238.8</v>
      </c>
      <c r="E7" s="17">
        <f>D7/12</f>
        <v>19.9</v>
      </c>
    </row>
    <row r="8" ht="20.05" customHeight="1">
      <c r="A8" t="s" s="13">
        <v>16</v>
      </c>
      <c r="B8" s="14"/>
      <c r="C8" s="15">
        <v>99</v>
      </c>
      <c r="D8" s="15">
        <f>B8*12+C8</f>
        <v>99</v>
      </c>
      <c r="E8" s="15">
        <f>D8/12</f>
        <v>8.25</v>
      </c>
    </row>
    <row r="9" ht="20.05" customHeight="1">
      <c r="A9" t="s" s="13">
        <v>17</v>
      </c>
      <c r="B9" s="16">
        <v>7.99</v>
      </c>
      <c r="C9" s="17"/>
      <c r="D9" s="17">
        <f>B9*12+C9</f>
        <v>95.88</v>
      </c>
      <c r="E9" s="17">
        <f>D9/12</f>
        <v>7.99</v>
      </c>
    </row>
    <row r="10" ht="20.05" customHeight="1">
      <c r="A10" t="s" s="13">
        <v>18</v>
      </c>
      <c r="B10" s="14">
        <v>7.99</v>
      </c>
      <c r="C10" s="15"/>
      <c r="D10" s="15">
        <f>B10*12+C10</f>
        <v>95.88</v>
      </c>
      <c r="E10" s="15">
        <f>D10/12</f>
        <v>7.99</v>
      </c>
    </row>
    <row r="11" ht="20.05" customHeight="1">
      <c r="A11" t="s" s="13">
        <v>19</v>
      </c>
      <c r="B11" s="16"/>
      <c r="C11" s="17">
        <v>77.90000000000001</v>
      </c>
      <c r="D11" s="17">
        <f>B11*12+C11</f>
        <v>77.90000000000001</v>
      </c>
      <c r="E11" s="17">
        <f>D11/12</f>
        <v>6.49166666666667</v>
      </c>
    </row>
    <row r="12" ht="20.05" customHeight="1">
      <c r="A12" t="s" s="13">
        <v>20</v>
      </c>
      <c r="B12" s="14"/>
      <c r="C12" s="15">
        <v>76</v>
      </c>
      <c r="D12" s="15">
        <f>B12*12+C12</f>
        <v>76</v>
      </c>
      <c r="E12" s="15">
        <f>D12/12</f>
        <v>6.33333333333333</v>
      </c>
    </row>
    <row r="13" ht="20.05" customHeight="1">
      <c r="A13" t="s" s="13">
        <v>21</v>
      </c>
      <c r="B13" s="16"/>
      <c r="C13" s="17">
        <v>70</v>
      </c>
      <c r="D13" s="17">
        <f>B13*12+C13</f>
        <v>70</v>
      </c>
      <c r="E13" s="17">
        <f>D13/12</f>
        <v>5.83333333333333</v>
      </c>
    </row>
    <row r="14" ht="20.05" customHeight="1">
      <c r="A14" t="s" s="13">
        <v>22</v>
      </c>
      <c r="B14" s="14">
        <v>5</v>
      </c>
      <c r="C14" s="15"/>
      <c r="D14" s="15">
        <f>B14*12+C14</f>
        <v>60</v>
      </c>
      <c r="E14" s="15">
        <f>D14/12</f>
        <v>5</v>
      </c>
    </row>
    <row r="15" ht="20.05" customHeight="1">
      <c r="A15" t="s" s="13">
        <v>23</v>
      </c>
      <c r="B15" s="16"/>
      <c r="C15" s="17">
        <v>50</v>
      </c>
      <c r="D15" s="17">
        <f>B15*12+C15</f>
        <v>50</v>
      </c>
      <c r="E15" s="17">
        <f>D15/12</f>
        <v>4.16666666666667</v>
      </c>
    </row>
    <row r="16" ht="20.05" customHeight="1">
      <c r="A16" t="s" s="13">
        <v>24</v>
      </c>
      <c r="B16" s="14"/>
      <c r="C16" s="15">
        <v>49</v>
      </c>
      <c r="D16" s="15">
        <f>B16*12+C16</f>
        <v>49</v>
      </c>
      <c r="E16" s="15">
        <f>D16/12</f>
        <v>4.08333333333333</v>
      </c>
    </row>
    <row r="17" ht="20.05" customHeight="1">
      <c r="A17" t="s" s="13">
        <v>25</v>
      </c>
      <c r="B17" s="16">
        <v>4</v>
      </c>
      <c r="C17" s="17"/>
      <c r="D17" s="17">
        <f>B17*12+C17</f>
        <v>48</v>
      </c>
      <c r="E17" s="17">
        <f>D17/12</f>
        <v>4</v>
      </c>
    </row>
    <row r="18" ht="20.05" customHeight="1">
      <c r="A18" t="s" s="13">
        <v>26</v>
      </c>
      <c r="B18" s="14"/>
      <c r="C18" s="15">
        <v>26.98</v>
      </c>
      <c r="D18" s="15">
        <f>B18*12+C18</f>
        <v>26.98</v>
      </c>
      <c r="E18" s="15">
        <f>D18/12</f>
        <v>2.24833333333333</v>
      </c>
    </row>
    <row r="19" ht="20.05" customHeight="1">
      <c r="A19" t="s" s="13">
        <v>27</v>
      </c>
      <c r="B19" s="16">
        <v>2</v>
      </c>
      <c r="C19" s="17"/>
      <c r="D19" s="17">
        <f>B19*12+C19</f>
        <v>24</v>
      </c>
      <c r="E19" s="17">
        <f>D19/12</f>
        <v>2</v>
      </c>
    </row>
    <row r="20" ht="20.05" customHeight="1">
      <c r="A20" t="s" s="13">
        <v>28</v>
      </c>
      <c r="B20" s="14"/>
      <c r="C20" s="15">
        <v>10</v>
      </c>
      <c r="D20" s="15">
        <f>B20*12+C20</f>
        <v>10</v>
      </c>
      <c r="E20" s="15">
        <f>D20/12</f>
        <v>0.833333333333333</v>
      </c>
    </row>
    <row r="21" ht="20.05" customHeight="1">
      <c r="A21" t="s" s="13">
        <v>29</v>
      </c>
      <c r="B21" s="16"/>
      <c r="C21" s="17">
        <v>10</v>
      </c>
      <c r="D21" s="17">
        <f>B21*12+C21</f>
        <v>10</v>
      </c>
      <c r="E21" s="17">
        <f>D21/12</f>
        <v>0.833333333333333</v>
      </c>
    </row>
    <row r="22" ht="20.05" customHeight="1">
      <c r="A22" t="s" s="13">
        <v>30</v>
      </c>
      <c r="B22" s="14"/>
      <c r="C22" s="15">
        <v>4.99</v>
      </c>
      <c r="D22" s="15">
        <f>B22*12+C22</f>
        <v>4.99</v>
      </c>
      <c r="E22" s="15">
        <f>D22/12</f>
        <v>0.415833333333333</v>
      </c>
    </row>
    <row r="23" ht="20.05" customHeight="1">
      <c r="A23" t="s" s="13">
        <v>31</v>
      </c>
      <c r="B23" s="16"/>
      <c r="C23" s="17">
        <v>0</v>
      </c>
      <c r="D23" s="17">
        <f>B23*12+C23</f>
        <v>0</v>
      </c>
      <c r="E23" s="17">
        <f>D23/12</f>
        <v>0</v>
      </c>
    </row>
    <row r="24" ht="20.25" customHeight="1">
      <c r="A24" s="18"/>
      <c r="B24" s="19"/>
      <c r="C24" s="20"/>
      <c r="D24" s="21"/>
      <c r="E24" s="22"/>
    </row>
    <row r="25" ht="20.25" customHeight="1">
      <c r="A25" t="s" s="23">
        <v>32</v>
      </c>
      <c r="B25" s="24"/>
      <c r="C25" s="24"/>
      <c r="D25" s="25">
        <f>SUM(D3:D23)</f>
        <v>2297.63</v>
      </c>
      <c r="E25" s="25">
        <f>D25/12</f>
        <v>191.469166666667</v>
      </c>
    </row>
  </sheetData>
  <mergeCells count="1">
    <mergeCell ref="A1:E1"/>
  </mergeCell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drawing r:id="rId1"/>
  <legacyDrawing r:id="rId2"/>
</worksheet>
</file>

<file path=xl/worksheets/sheet3.xml><?xml version="1.0" encoding="utf-8"?>
<worksheet xmlns:r="http://schemas.openxmlformats.org/officeDocument/2006/relationships" xmlns="http://schemas.openxmlformats.org/spreadsheetml/2006/main">
  <dimension ref="A2:E9"/>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1" width="35.25" style="26" customWidth="1"/>
    <col min="2" max="5" width="16.3516" style="26" customWidth="1"/>
    <col min="6" max="16384" width="16.3516" style="26" customWidth="1"/>
  </cols>
  <sheetData>
    <row r="1" ht="27.65" customHeight="1">
      <c r="A1" t="s" s="7">
        <v>33</v>
      </c>
      <c r="B1" s="7"/>
      <c r="C1" s="7"/>
      <c r="D1" s="7"/>
      <c r="E1" s="7"/>
    </row>
    <row r="2" ht="20.25" customHeight="1">
      <c r="A2" s="8"/>
      <c r="B2" t="s" s="9">
        <v>7</v>
      </c>
      <c r="C2" t="s" s="9">
        <v>8</v>
      </c>
      <c r="D2" t="s" s="9">
        <v>9</v>
      </c>
      <c r="E2" t="s" s="9">
        <v>10</v>
      </c>
    </row>
    <row r="3" ht="20.25" customHeight="1">
      <c r="A3" t="s" s="10">
        <v>35</v>
      </c>
      <c r="B3" s="11">
        <v>1100</v>
      </c>
      <c r="C3" s="12"/>
      <c r="D3" s="12">
        <f>B3*12+C3</f>
        <v>13200</v>
      </c>
      <c r="E3" s="12">
        <f>D3/12</f>
        <v>1100</v>
      </c>
    </row>
    <row r="4" ht="20.05" customHeight="1">
      <c r="A4" t="s" s="13">
        <v>36</v>
      </c>
      <c r="B4" s="14"/>
      <c r="C4" s="15">
        <v>520.5</v>
      </c>
      <c r="D4" s="15">
        <f>B4*12+C4</f>
        <v>520.5</v>
      </c>
      <c r="E4" s="15">
        <f>D4/12</f>
        <v>43.375</v>
      </c>
    </row>
    <row r="5" ht="20.05" customHeight="1">
      <c r="A5" t="s" s="13">
        <v>37</v>
      </c>
      <c r="B5" s="16">
        <v>88.8</v>
      </c>
      <c r="C5" s="17"/>
      <c r="D5" s="17">
        <f>B5*12+C5</f>
        <v>1065.6</v>
      </c>
      <c r="E5" s="17">
        <f>D5/12</f>
        <v>88.8</v>
      </c>
    </row>
    <row r="6" ht="20.05" customHeight="1">
      <c r="A6" t="s" s="13">
        <v>38</v>
      </c>
      <c r="B6" s="14">
        <v>40</v>
      </c>
      <c r="C6" s="15"/>
      <c r="D6" s="15">
        <f>B6*12+C6</f>
        <v>480</v>
      </c>
      <c r="E6" s="15">
        <f>D6/12</f>
        <v>40</v>
      </c>
    </row>
    <row r="7" ht="20.05" customHeight="1">
      <c r="A7" t="s" s="13">
        <v>39</v>
      </c>
      <c r="B7" s="16">
        <v>9.9</v>
      </c>
      <c r="C7" s="17"/>
      <c r="D7" s="17">
        <f>B7*12+C7</f>
        <v>118.8</v>
      </c>
      <c r="E7" s="17">
        <f>D7/12</f>
        <v>9.9</v>
      </c>
    </row>
    <row r="8" ht="20.25" customHeight="1">
      <c r="A8" s="18"/>
      <c r="B8" s="27"/>
      <c r="C8" s="21"/>
      <c r="D8" s="21"/>
      <c r="E8" s="21"/>
    </row>
    <row r="9" ht="20.25" customHeight="1">
      <c r="A9" t="s" s="23">
        <v>32</v>
      </c>
      <c r="B9" s="25"/>
      <c r="C9" s="25"/>
      <c r="D9" s="25">
        <f>SUM(D3:D7)</f>
        <v>15384.9</v>
      </c>
      <c r="E9" s="25">
        <f>D9/12</f>
        <v>1282.075</v>
      </c>
    </row>
  </sheetData>
  <mergeCells count="1">
    <mergeCell ref="A1:E1"/>
  </mergeCell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drawing r:id="rId1"/>
  <legacyDrawing r:id="rId2"/>
</worksheet>
</file>

<file path=xl/worksheets/sheet4.xml><?xml version="1.0" encoding="utf-8"?>
<worksheet xmlns:r="http://schemas.openxmlformats.org/officeDocument/2006/relationships" xmlns="http://schemas.openxmlformats.org/spreadsheetml/2006/main">
  <dimension ref="A2:G6"/>
  <sheetViews>
    <sheetView workbookViewId="0" showGridLines="0" defaultGridColor="1">
      <pane topLeftCell="C3" xSplit="2" ySplit="2" activePane="bottomRight" state="frozen"/>
    </sheetView>
  </sheetViews>
  <sheetFormatPr defaultColWidth="16.3333" defaultRowHeight="19.9" customHeight="1" outlineLevelRow="0" outlineLevelCol="0"/>
  <cols>
    <col min="1" max="1" width="8.35156" style="28" customWidth="1"/>
    <col min="2" max="4" width="16.3516" style="28" customWidth="1"/>
    <col min="5" max="5" width="18.4609" style="28" customWidth="1"/>
    <col min="6" max="6" width="19.625" style="28" customWidth="1"/>
    <col min="7" max="7" width="18.2266" style="28" customWidth="1"/>
    <col min="8" max="16384" width="16.3516" style="28" customWidth="1"/>
  </cols>
  <sheetData>
    <row r="1" ht="27.65" customHeight="1">
      <c r="A1" t="s" s="7">
        <v>40</v>
      </c>
      <c r="B1" s="7"/>
      <c r="C1" s="7"/>
      <c r="D1" s="7"/>
      <c r="E1" s="7"/>
      <c r="F1" s="7"/>
      <c r="G1" s="7"/>
    </row>
    <row r="2" ht="20.85" customHeight="1">
      <c r="A2" s="29"/>
      <c r="B2" t="s" s="30">
        <v>42</v>
      </c>
      <c r="C2" t="s" s="30">
        <v>43</v>
      </c>
      <c r="D2" t="s" s="30">
        <v>44</v>
      </c>
      <c r="E2" t="s" s="30">
        <v>45</v>
      </c>
      <c r="F2" t="s" s="30">
        <v>46</v>
      </c>
      <c r="G2" t="s" s="30">
        <v>47</v>
      </c>
    </row>
    <row r="3" ht="21.05" customHeight="1">
      <c r="A3" t="s" s="31">
        <v>48</v>
      </c>
      <c r="B3" s="32"/>
      <c r="C3" s="32"/>
      <c r="D3" s="32"/>
      <c r="E3" s="32"/>
      <c r="F3" s="32"/>
      <c r="G3" s="32"/>
    </row>
    <row r="4" ht="21.05" customHeight="1">
      <c r="A4" s="33"/>
      <c r="B4" t="s" s="34">
        <v>48</v>
      </c>
      <c r="C4" s="35">
        <v>42000</v>
      </c>
      <c r="D4" s="36">
        <v>31500</v>
      </c>
      <c r="E4" s="36">
        <f>D4-'Sheet 1 - Non-adjustable recurr'!D$9</f>
        <v>16115.1</v>
      </c>
      <c r="F4" s="36">
        <f>E4/12</f>
        <v>1342.925</v>
      </c>
      <c r="G4" s="37"/>
    </row>
    <row r="5" ht="21.05" customHeight="1">
      <c r="A5" t="s" s="31">
        <v>49</v>
      </c>
      <c r="B5" s="32"/>
      <c r="C5" s="32"/>
      <c r="D5" s="32"/>
      <c r="E5" s="32"/>
      <c r="F5" s="32"/>
      <c r="G5" s="32"/>
    </row>
    <row r="6" ht="20.25" customHeight="1">
      <c r="A6" s="38"/>
      <c r="B6" t="s" s="10">
        <v>49</v>
      </c>
      <c r="C6" s="11">
        <v>48000</v>
      </c>
      <c r="D6" s="12">
        <v>36000</v>
      </c>
      <c r="E6" s="12">
        <f>D6-'Sheet 1 - Non-adjustable recurr'!D$9</f>
        <v>20615.1</v>
      </c>
      <c r="F6" s="12">
        <f>E6/12</f>
        <v>1717.925</v>
      </c>
      <c r="G6" s="39">
        <f>(F6/F4)-1</f>
        <v>0.279241208555951</v>
      </c>
    </row>
  </sheetData>
  <mergeCells count="1">
    <mergeCell ref="A1:G1"/>
  </mergeCells>
  <conditionalFormatting sqref="G6">
    <cfRule type="cellIs" dxfId="0" priority="1" operator="greaterThan" stopIfTrue="1">
      <formula>0</formula>
    </cfRule>
  </conditionalFormatting>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xl/worksheets/sheet5.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6384" width="10" customWidth="1"/>
  </cols>
  <sheetData/>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drawing r:id="rId1"/>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